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440" windowHeight="12225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Area" localSheetId="4">'раздел 5'!$A$1:$H$12</definedName>
  </definedNames>
  <calcPr fullCalcOnLoad="1"/>
</workbook>
</file>

<file path=xl/sharedStrings.xml><?xml version="1.0" encoding="utf-8"?>
<sst xmlns="http://schemas.openxmlformats.org/spreadsheetml/2006/main" count="85" uniqueCount="78">
  <si>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</si>
  <si>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</si>
  <si>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</si>
  <si>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</si>
  <si>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</si>
  <si>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</si>
  <si>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</si>
  <si>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</si>
  <si>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</si>
  <si>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</si>
  <si>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</si>
  <si>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</si>
  <si>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</si>
  <si>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</si>
  <si>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</si>
  <si>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 xml:space="preserve"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</t>
  </si>
  <si>
    <t>Количество случаев представления интересов граждан в государствен-ных и муниципаль-ных органах, организациях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</si>
  <si>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</si>
  <si>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</si>
  <si>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</si>
  <si>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</si>
  <si>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</si>
  <si>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</si>
  <si>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</si>
  <si>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</si>
  <si>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</si>
  <si>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</si>
  <si>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</si>
  <si>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</si>
  <si>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</si>
  <si>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</si>
  <si>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Граждане, имеющие право на бесплатную юридическую помощь в соответствии с Федеральным законом о социальном обслуживании граждан пожилого возраста и инвалидов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</si>
  <si>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</si>
  <si>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</si>
  <si>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</si>
  <si>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Раздел 1. Сведения о количестве граждан, которым оказана бесплатная юридическая помощь, и видах оказанной гражданам бесплатной юридической помощи.</t>
  </si>
  <si>
    <t>общие показатели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</si>
  <si>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</si>
  <si>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</si>
  <si>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</si>
  <si>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</si>
  <si>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</si>
  <si>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</si>
  <si>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</si>
  <si>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сумма равна сумме строк 3 и 5</t>
  </si>
  <si>
    <t>сумма равна, либо меньше суммы строк 8, 10, 12,14</t>
  </si>
  <si>
    <t>сумма равна сумме строк 9, 11, 13, 15</t>
  </si>
  <si>
    <t>показатели больше или равны строке 5</t>
  </si>
  <si>
    <t>показатели больше или равны строке 8</t>
  </si>
  <si>
    <t>показатели больше или равны строке 10</t>
  </si>
  <si>
    <t>показатели больше или равны строке 12</t>
  </si>
  <si>
    <t>показатели больше или равны строке 14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</si>
  <si>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</si>
  <si>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</si>
  <si>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</si>
  <si>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</si>
  <si>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Путем издания брошюр, памяток и иных материалов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</si>
  <si>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</si>
  <si>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</si>
  <si>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</si>
  <si>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</si>
  <si>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</si>
  <si>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</si>
  <si>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</si>
  <si>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</si>
  <si>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</si>
  <si>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сумма строк 3, 4 и 5</t>
  </si>
  <si>
    <t>равно строке 3 раздела 1</t>
  </si>
  <si>
    <t>равно сумме строк 8 и 10 раздела 1</t>
  </si>
  <si>
    <t>равно строке 12 раздела 1</t>
  </si>
  <si>
    <t>равно строке 14 раздела 1</t>
  </si>
  <si>
    <t>равно строке 9 раздела 1</t>
  </si>
  <si>
    <t>равно строке 11 раздела 1</t>
  </si>
  <si>
    <t>равно строке 13 раздела 1</t>
  </si>
  <si>
    <t>равно строке 15 раздела 1</t>
  </si>
  <si>
    <t>равно строке 4 раздела 1</t>
  </si>
  <si>
    <t>равно либо меньше суммы строк 1, 2 и 3</t>
  </si>
  <si>
    <r>
      <t xml:space="preserve">ОТЧЕТ
ОБ ОКАЗАНИИ БЕСПЛАТНОЙ ЮРИДИЧЕСКОЙ ПОМОЩИ                                                                                                   Министерством социальной политики Свердловской области и подведомственными учреждениями социального обслуживания населения Свердловской области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
за 1 квартал 2017 года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</si>
</sst>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right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7">
      <selection activeCell="B4" sqref="B4"/>
    </sheetView>
  </sheetViews>
  <sheetFormatPr defaultColWidth="9.140625" defaultRowHeight="15"/>
  <cols>
    <col min="1" max="1" width="8.57421875" style="0" customWidth="1"/>
    <col min="2" max="2" width="99.57421875" style="0" customWidth="1"/>
    <col min="3" max="3" width="23.28125" style="0" customWidth="1"/>
    <col min="8" max="8" width="55.140625" style="0" customWidth="1"/>
    <col min="9" max="9" width="27.57421875" style="0" customWidth="1"/>
  </cols>
  <sheetData>
    <row r="1" spans="1:14" ht="117" customHeight="1">
      <c r="A1" s="28" t="s">
        <v>77</v>
      </c>
      <c r="B1" s="28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29" t="s">
        <v>35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" ht="52.5" customHeight="1">
      <c r="A3" s="4" t="s">
        <v>28</v>
      </c>
      <c r="B3" s="5" t="s">
        <v>0</v>
      </c>
      <c r="C3" s="5" t="s">
        <v>1</v>
      </c>
    </row>
    <row r="4" spans="1:3" ht="32.25" customHeight="1">
      <c r="A4" s="14">
        <v>1</v>
      </c>
      <c r="B4" s="5">
        <v>2</v>
      </c>
      <c r="C4" s="5">
        <v>3</v>
      </c>
    </row>
    <row r="5" spans="1:3" ht="32.25" customHeight="1">
      <c r="A5" s="15">
        <v>1</v>
      </c>
      <c r="B5" s="18" t="s">
        <v>36</v>
      </c>
      <c r="C5" s="5"/>
    </row>
    <row r="6" spans="1:8" ht="32.25" customHeight="1">
      <c r="A6" s="15">
        <v>2</v>
      </c>
      <c r="B6" s="18" t="s">
        <v>37</v>
      </c>
      <c r="C6" s="5">
        <v>37</v>
      </c>
      <c r="D6">
        <f>C7+C9</f>
        <v>37</v>
      </c>
      <c r="H6" t="s">
        <v>44</v>
      </c>
    </row>
    <row r="7" spans="1:8" ht="32.25" customHeight="1">
      <c r="A7" s="15">
        <v>3</v>
      </c>
      <c r="B7" s="19" t="s">
        <v>3</v>
      </c>
      <c r="C7" s="5">
        <v>37</v>
      </c>
      <c r="D7">
        <f>C12+C14+C16+C18</f>
        <v>37</v>
      </c>
      <c r="H7" t="s">
        <v>45</v>
      </c>
    </row>
    <row r="8" spans="1:8" ht="32.25" customHeight="1">
      <c r="A8" s="15">
        <v>4</v>
      </c>
      <c r="B8" s="20" t="s">
        <v>2</v>
      </c>
      <c r="C8" s="5">
        <v>70</v>
      </c>
      <c r="D8">
        <f>C13+C15+C17+C19</f>
        <v>70</v>
      </c>
      <c r="H8" t="s">
        <v>46</v>
      </c>
    </row>
    <row r="9" spans="1:3" ht="32.25" customHeight="1">
      <c r="A9" s="15">
        <v>5</v>
      </c>
      <c r="B9" s="20" t="s">
        <v>38</v>
      </c>
      <c r="C9" s="5">
        <v>0</v>
      </c>
    </row>
    <row r="10" spans="1:8" ht="32.25" customHeight="1">
      <c r="A10" s="15">
        <v>6</v>
      </c>
      <c r="B10" s="20" t="s">
        <v>8</v>
      </c>
      <c r="C10" s="5">
        <v>0</v>
      </c>
      <c r="D10">
        <f>C9</f>
        <v>0</v>
      </c>
      <c r="H10" t="s">
        <v>47</v>
      </c>
    </row>
    <row r="11" spans="1:3" ht="32.25" customHeight="1">
      <c r="A11" s="15">
        <v>7</v>
      </c>
      <c r="B11" s="20" t="s">
        <v>39</v>
      </c>
      <c r="C11" s="5"/>
    </row>
    <row r="12" spans="1:3" ht="32.25" customHeight="1">
      <c r="A12" s="15">
        <v>8</v>
      </c>
      <c r="B12" s="20" t="s">
        <v>40</v>
      </c>
      <c r="C12" s="5">
        <v>22</v>
      </c>
    </row>
    <row r="13" spans="1:8" ht="32.25" customHeight="1">
      <c r="A13" s="15">
        <v>9</v>
      </c>
      <c r="B13" s="19" t="s">
        <v>4</v>
      </c>
      <c r="C13" s="5">
        <v>45</v>
      </c>
      <c r="D13">
        <f>C12</f>
        <v>22</v>
      </c>
      <c r="H13" t="s">
        <v>48</v>
      </c>
    </row>
    <row r="14" spans="1:3" ht="32.25" customHeight="1">
      <c r="A14" s="15">
        <v>10</v>
      </c>
      <c r="B14" s="20" t="s">
        <v>41</v>
      </c>
      <c r="C14" s="5">
        <v>0</v>
      </c>
    </row>
    <row r="15" spans="1:8" ht="32.25" customHeight="1">
      <c r="A15" s="15">
        <v>11</v>
      </c>
      <c r="B15" s="20" t="s">
        <v>5</v>
      </c>
      <c r="C15" s="5">
        <v>0</v>
      </c>
      <c r="D15">
        <f>C14</f>
        <v>0</v>
      </c>
      <c r="H15" t="s">
        <v>49</v>
      </c>
    </row>
    <row r="16" spans="1:3" ht="32.25" customHeight="1">
      <c r="A16" s="15">
        <v>12</v>
      </c>
      <c r="B16" s="21" t="s">
        <v>7</v>
      </c>
      <c r="C16" s="5">
        <v>5</v>
      </c>
    </row>
    <row r="17" spans="1:8" ht="32.25" customHeight="1">
      <c r="A17" s="15">
        <v>13</v>
      </c>
      <c r="B17" s="20" t="s">
        <v>6</v>
      </c>
      <c r="C17" s="5">
        <v>5</v>
      </c>
      <c r="D17">
        <f>C16</f>
        <v>5</v>
      </c>
      <c r="H17" t="s">
        <v>50</v>
      </c>
    </row>
    <row r="18" spans="1:3" ht="32.25" customHeight="1">
      <c r="A18" s="15">
        <v>14</v>
      </c>
      <c r="B18" s="20" t="s">
        <v>42</v>
      </c>
      <c r="C18" s="5">
        <v>10</v>
      </c>
    </row>
    <row r="19" spans="1:8" ht="32.25" customHeight="1">
      <c r="A19" s="15">
        <v>15</v>
      </c>
      <c r="B19" s="20" t="s">
        <v>43</v>
      </c>
      <c r="C19" s="5">
        <v>20</v>
      </c>
      <c r="D19">
        <f>C18</f>
        <v>10</v>
      </c>
      <c r="H19" t="s">
        <v>51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</sheetData>
  <sheetProtection/>
  <mergeCells count="2">
    <mergeCell ref="A1:C1"/>
    <mergeCell ref="A2:C2"/>
  </mergeCells>
  <printOptions/>
  <pageMargins left="0.984251968503937" right="0.3937007874015748" top="0.7874015748031497" bottom="0.7874015748031497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11.57421875" style="0" customWidth="1"/>
    <col min="2" max="2" width="100.7109375" style="0" customWidth="1"/>
    <col min="3" max="3" width="27.140625" style="0" customWidth="1"/>
    <col min="4" max="4" width="3.57421875" style="0" customWidth="1"/>
    <col min="5" max="5" width="5.57421875" style="0" customWidth="1"/>
    <col min="6" max="6" width="1.8515625" style="0" customWidth="1"/>
    <col min="7" max="7" width="20.7109375" style="0" customWidth="1"/>
    <col min="8" max="8" width="10.140625" style="0" bestFit="1" customWidth="1"/>
    <col min="9" max="9" width="36.8515625" style="0" customWidth="1"/>
    <col min="10" max="10" width="0.42578125" style="0" customWidth="1"/>
    <col min="11" max="15" width="9.140625" style="0" hidden="1" customWidth="1"/>
  </cols>
  <sheetData>
    <row r="1" spans="1:15" ht="15.7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15" t="s">
        <v>60</v>
      </c>
      <c r="B3" s="15" t="s">
        <v>0</v>
      </c>
      <c r="C3" s="15" t="s">
        <v>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.75">
      <c r="A4" s="23">
        <v>1</v>
      </c>
      <c r="B4" s="23">
        <v>2</v>
      </c>
      <c r="C4" s="23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31.5">
      <c r="A5" s="7" t="s">
        <v>61</v>
      </c>
      <c r="B5" s="21" t="s">
        <v>62</v>
      </c>
      <c r="C5" s="6">
        <v>37</v>
      </c>
      <c r="D5" s="22"/>
      <c r="E5" s="22">
        <f>C7+C8+C9</f>
        <v>37</v>
      </c>
      <c r="F5" s="22"/>
      <c r="G5" s="22" t="s">
        <v>66</v>
      </c>
      <c r="H5" s="22" t="b">
        <f>EXACT(C5,'раздел 1'!C7)</f>
        <v>1</v>
      </c>
      <c r="I5" t="s">
        <v>67</v>
      </c>
      <c r="J5" s="22"/>
      <c r="K5" s="22"/>
      <c r="L5" s="22"/>
      <c r="M5" s="22"/>
      <c r="N5" s="22"/>
      <c r="O5" s="22"/>
    </row>
    <row r="6" spans="1:15" ht="15.75">
      <c r="A6" s="7">
        <v>2</v>
      </c>
      <c r="B6" s="24" t="s">
        <v>39</v>
      </c>
      <c r="C6" s="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7.25">
      <c r="A7" s="7">
        <v>3</v>
      </c>
      <c r="B7" s="21" t="s">
        <v>63</v>
      </c>
      <c r="C7" s="6">
        <v>22</v>
      </c>
      <c r="D7" s="22"/>
      <c r="E7" s="22"/>
      <c r="F7" s="22"/>
      <c r="G7" s="22"/>
      <c r="H7" s="22" t="b">
        <f>EXACT(C7,'раздел 1'!C12+'раздел 1'!C14)</f>
        <v>1</v>
      </c>
      <c r="I7" s="22" t="s">
        <v>68</v>
      </c>
      <c r="J7" s="22"/>
      <c r="K7" s="22"/>
      <c r="L7" s="22"/>
      <c r="M7" s="22"/>
      <c r="N7" s="22"/>
      <c r="O7" s="22"/>
    </row>
    <row r="8" spans="1:15" ht="47.25">
      <c r="A8" s="7">
        <v>4</v>
      </c>
      <c r="B8" s="21" t="s">
        <v>64</v>
      </c>
      <c r="C8" s="6">
        <v>5</v>
      </c>
      <c r="D8" s="22"/>
      <c r="E8" s="22"/>
      <c r="F8" s="22"/>
      <c r="G8" s="22"/>
      <c r="H8" s="22" t="b">
        <f>EXACT(C8,'раздел 1'!C16)</f>
        <v>1</v>
      </c>
      <c r="I8" s="22" t="s">
        <v>69</v>
      </c>
      <c r="J8" s="22"/>
      <c r="K8" s="22"/>
      <c r="L8" s="22"/>
      <c r="M8" s="22"/>
      <c r="N8" s="22"/>
      <c r="O8" s="22"/>
    </row>
    <row r="9" spans="1:15" ht="47.25">
      <c r="A9" s="7">
        <v>5</v>
      </c>
      <c r="B9" s="21" t="s">
        <v>65</v>
      </c>
      <c r="C9" s="6">
        <v>10</v>
      </c>
      <c r="D9" s="22"/>
      <c r="E9" s="22"/>
      <c r="F9" s="22"/>
      <c r="G9" s="22"/>
      <c r="H9" s="22" t="b">
        <f>EXACT(C9,'раздел 1'!C18)</f>
        <v>1</v>
      </c>
      <c r="I9" s="22" t="s">
        <v>70</v>
      </c>
      <c r="J9" s="22"/>
      <c r="K9" s="22"/>
      <c r="L9" s="22"/>
      <c r="M9" s="22"/>
      <c r="N9" s="22"/>
      <c r="O9" s="22"/>
    </row>
    <row r="10" spans="1:15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5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5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5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5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</sheetData>
  <sheetProtection/>
  <mergeCells count="1">
    <mergeCell ref="A1:O1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40" sqref="G40"/>
    </sheetView>
  </sheetViews>
  <sheetFormatPr defaultColWidth="9.140625" defaultRowHeight="15"/>
  <cols>
    <col min="1" max="1" width="5.421875" style="0" customWidth="1"/>
    <col min="2" max="2" width="47.421875" style="0" customWidth="1"/>
    <col min="3" max="5" width="15.7109375" style="0" customWidth="1"/>
    <col min="6" max="6" width="16.421875" style="0" customWidth="1"/>
    <col min="7" max="7" width="14.8515625" style="0" customWidth="1"/>
  </cols>
  <sheetData>
    <row r="1" spans="1:7" ht="39" customHeight="1">
      <c r="A1" s="31" t="s">
        <v>57</v>
      </c>
      <c r="B1" s="31"/>
      <c r="C1" s="31"/>
      <c r="D1" s="32"/>
      <c r="E1" s="32"/>
      <c r="F1" s="32"/>
      <c r="G1" s="32"/>
    </row>
    <row r="2" spans="1:7" ht="157.5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16</v>
      </c>
      <c r="G2" s="4" t="s">
        <v>12</v>
      </c>
    </row>
    <row r="3" spans="1:7" ht="15.7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7" ht="129.75" customHeight="1">
      <c r="A4" s="8">
        <v>1</v>
      </c>
      <c r="B4" s="21" t="s">
        <v>13</v>
      </c>
      <c r="C4" s="27">
        <v>0</v>
      </c>
      <c r="D4" s="16">
        <v>0</v>
      </c>
      <c r="E4" s="16">
        <v>0</v>
      </c>
      <c r="F4" s="27">
        <v>0</v>
      </c>
      <c r="G4" s="16">
        <f>SUM(C4:F4)</f>
        <v>0</v>
      </c>
    </row>
    <row r="5" spans="1:7" ht="15.75">
      <c r="A5" s="8">
        <v>2</v>
      </c>
      <c r="B5" s="20" t="s">
        <v>14</v>
      </c>
      <c r="C5" s="27">
        <v>8</v>
      </c>
      <c r="D5" s="16">
        <v>0</v>
      </c>
      <c r="E5" s="16">
        <v>0</v>
      </c>
      <c r="F5" s="27">
        <v>0</v>
      </c>
      <c r="G5" s="17">
        <f aca="true" t="shared" si="0" ref="G5:G15">SUM(C5:F5)</f>
        <v>8</v>
      </c>
    </row>
    <row r="6" spans="1:7" ht="78.75">
      <c r="A6" s="8">
        <v>3</v>
      </c>
      <c r="B6" s="20" t="s">
        <v>29</v>
      </c>
      <c r="C6" s="12">
        <v>0</v>
      </c>
      <c r="D6" s="16">
        <v>0</v>
      </c>
      <c r="E6" s="16">
        <v>0</v>
      </c>
      <c r="F6" s="16">
        <v>0</v>
      </c>
      <c r="G6" s="17">
        <f t="shared" si="0"/>
        <v>0</v>
      </c>
    </row>
    <row r="7" spans="1:7" ht="155.25" customHeight="1">
      <c r="A7" s="8">
        <v>4</v>
      </c>
      <c r="B7" s="20" t="s">
        <v>30</v>
      </c>
      <c r="C7" s="12">
        <v>0</v>
      </c>
      <c r="D7" s="16">
        <v>0</v>
      </c>
      <c r="E7" s="16">
        <v>0</v>
      </c>
      <c r="F7" s="16">
        <v>0</v>
      </c>
      <c r="G7" s="17">
        <f t="shared" si="0"/>
        <v>0</v>
      </c>
    </row>
    <row r="8" spans="1:7" ht="97.5" customHeight="1">
      <c r="A8" s="8">
        <v>5</v>
      </c>
      <c r="B8" s="21" t="s">
        <v>23</v>
      </c>
      <c r="C8" s="12">
        <v>0</v>
      </c>
      <c r="D8" s="16">
        <v>0</v>
      </c>
      <c r="E8" s="16">
        <v>0</v>
      </c>
      <c r="F8" s="16">
        <v>0</v>
      </c>
      <c r="G8" s="17">
        <f t="shared" si="0"/>
        <v>0</v>
      </c>
    </row>
    <row r="9" spans="1:7" ht="85.5" customHeight="1">
      <c r="A9" s="8">
        <v>6</v>
      </c>
      <c r="B9" s="21" t="s">
        <v>24</v>
      </c>
      <c r="C9" s="12">
        <v>0</v>
      </c>
      <c r="D9" s="16">
        <v>0</v>
      </c>
      <c r="E9" s="16">
        <v>0</v>
      </c>
      <c r="F9" s="16">
        <v>0</v>
      </c>
      <c r="G9" s="17">
        <f t="shared" si="0"/>
        <v>0</v>
      </c>
    </row>
    <row r="10" spans="1:7" ht="78.75">
      <c r="A10" s="8">
        <v>7</v>
      </c>
      <c r="B10" s="20" t="s">
        <v>31</v>
      </c>
      <c r="C10" s="27">
        <v>37</v>
      </c>
      <c r="D10" s="16">
        <v>0</v>
      </c>
      <c r="E10" s="27">
        <v>5</v>
      </c>
      <c r="F10" s="27">
        <v>20</v>
      </c>
      <c r="G10" s="17">
        <f t="shared" si="0"/>
        <v>62</v>
      </c>
    </row>
    <row r="11" spans="1:7" ht="219" customHeight="1">
      <c r="A11" s="8">
        <v>8</v>
      </c>
      <c r="B11" s="20" t="s">
        <v>32</v>
      </c>
      <c r="C11" s="12">
        <v>0</v>
      </c>
      <c r="D11" s="16">
        <v>0</v>
      </c>
      <c r="E11" s="16">
        <v>0</v>
      </c>
      <c r="F11" s="16">
        <v>0</v>
      </c>
      <c r="G11" s="17">
        <f t="shared" si="0"/>
        <v>0</v>
      </c>
    </row>
    <row r="12" spans="1:7" ht="78.75">
      <c r="A12" s="8">
        <v>9</v>
      </c>
      <c r="B12" s="20" t="s">
        <v>33</v>
      </c>
      <c r="C12" s="12">
        <v>0</v>
      </c>
      <c r="D12" s="16">
        <v>0</v>
      </c>
      <c r="E12" s="16">
        <v>0</v>
      </c>
      <c r="F12" s="16">
        <v>0</v>
      </c>
      <c r="G12" s="17">
        <f t="shared" si="0"/>
        <v>0</v>
      </c>
    </row>
    <row r="13" spans="1:7" ht="111.75" customHeight="1">
      <c r="A13" s="8">
        <v>10</v>
      </c>
      <c r="B13" s="20" t="s">
        <v>34</v>
      </c>
      <c r="C13" s="12">
        <v>0</v>
      </c>
      <c r="D13" s="16">
        <v>0</v>
      </c>
      <c r="E13" s="16">
        <v>0</v>
      </c>
      <c r="F13" s="16">
        <v>0</v>
      </c>
      <c r="G13" s="17">
        <f t="shared" si="0"/>
        <v>0</v>
      </c>
    </row>
    <row r="14" spans="1:7" ht="48.75" customHeight="1">
      <c r="A14" s="8">
        <v>11</v>
      </c>
      <c r="B14" s="20" t="s">
        <v>58</v>
      </c>
      <c r="C14" s="16">
        <v>0</v>
      </c>
      <c r="D14" s="16">
        <v>0</v>
      </c>
      <c r="E14" s="16">
        <v>0</v>
      </c>
      <c r="F14" s="16">
        <v>0</v>
      </c>
      <c r="G14" s="17">
        <f t="shared" si="0"/>
        <v>0</v>
      </c>
    </row>
    <row r="15" spans="1:7" ht="94.5">
      <c r="A15" s="8">
        <v>12</v>
      </c>
      <c r="B15" s="20" t="s">
        <v>15</v>
      </c>
      <c r="C15" s="12">
        <v>0</v>
      </c>
      <c r="D15" s="16">
        <v>0</v>
      </c>
      <c r="E15" s="16">
        <v>0</v>
      </c>
      <c r="F15" s="16">
        <v>0</v>
      </c>
      <c r="G15" s="17">
        <f t="shared" si="0"/>
        <v>0</v>
      </c>
    </row>
    <row r="16" spans="1:9" ht="15">
      <c r="A16" s="1"/>
      <c r="B16" s="2"/>
      <c r="C16" s="2">
        <f>SUM(C4:C15)</f>
        <v>45</v>
      </c>
      <c r="D16" s="2">
        <f>SUM(D4:D15)</f>
        <v>0</v>
      </c>
      <c r="E16" s="2">
        <f>SUM(E4:E15)</f>
        <v>5</v>
      </c>
      <c r="F16" s="2">
        <f>SUM(F4:F15)</f>
        <v>20</v>
      </c>
      <c r="G16" s="2">
        <f>SUM(G4:G15)</f>
        <v>70</v>
      </c>
      <c r="I16" s="2" t="b">
        <f>EXACT(G16,C16+D16+E16+F16)</f>
        <v>1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3:7" ht="15">
      <c r="C19" t="b">
        <f>EXACT(C16,'раздел 1'!C13)</f>
        <v>1</v>
      </c>
      <c r="D19" t="b">
        <f>EXACT(D16,'раздел 1'!C15)</f>
        <v>1</v>
      </c>
      <c r="E19" t="b">
        <f>EXACT(E16,'раздел 1'!C17)</f>
        <v>1</v>
      </c>
      <c r="F19" t="b">
        <f>EXACT(F16,'раздел 1'!C19)</f>
        <v>1</v>
      </c>
      <c r="G19" t="b">
        <f>EXACT(G16,'раздел 1'!C8)</f>
        <v>1</v>
      </c>
    </row>
    <row r="22" spans="3:7" ht="30">
      <c r="C22" s="25" t="s">
        <v>71</v>
      </c>
      <c r="D22" s="25" t="s">
        <v>72</v>
      </c>
      <c r="E22" s="25" t="s">
        <v>73</v>
      </c>
      <c r="F22" s="25" t="s">
        <v>74</v>
      </c>
      <c r="G22" s="25" t="s">
        <v>75</v>
      </c>
    </row>
  </sheetData>
  <sheetProtection/>
  <mergeCells count="1">
    <mergeCell ref="A1:G1"/>
  </mergeCells>
  <printOptions/>
  <pageMargins left="0.984251968503937" right="0.3937007874015748" top="0.7874015748031497" bottom="0.7874015748031497" header="0" footer="0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63.57421875" style="0" customWidth="1"/>
    <col min="3" max="3" width="46.00390625" style="0" customWidth="1"/>
    <col min="4" max="4" width="11.8515625" style="0" customWidth="1"/>
    <col min="5" max="5" width="11.7109375" style="0" customWidth="1"/>
  </cols>
  <sheetData>
    <row r="1" spans="1:4" ht="42.75" customHeight="1">
      <c r="A1" s="37" t="s">
        <v>53</v>
      </c>
      <c r="B1" s="38"/>
      <c r="C1" s="38"/>
      <c r="D1" s="39"/>
    </row>
    <row r="2" spans="1:4" ht="31.5">
      <c r="A2" s="9" t="s">
        <v>9</v>
      </c>
      <c r="B2" s="13" t="s">
        <v>25</v>
      </c>
      <c r="C2" s="40" t="s">
        <v>54</v>
      </c>
      <c r="D2" s="41"/>
    </row>
    <row r="3" spans="1:4" ht="15.75">
      <c r="A3" s="10">
        <v>1</v>
      </c>
      <c r="B3" s="6" t="s">
        <v>26</v>
      </c>
      <c r="C3" s="35">
        <v>0</v>
      </c>
      <c r="D3" s="36"/>
    </row>
    <row r="4" spans="1:4" ht="15.75">
      <c r="A4" s="10">
        <v>2</v>
      </c>
      <c r="B4" s="6" t="s">
        <v>55</v>
      </c>
      <c r="C4" s="35">
        <v>1</v>
      </c>
      <c r="D4" s="36"/>
    </row>
    <row r="5" spans="1:4" ht="15.75">
      <c r="A5" s="10">
        <v>3</v>
      </c>
      <c r="B5" s="6" t="s">
        <v>56</v>
      </c>
      <c r="C5" s="35">
        <v>11</v>
      </c>
      <c r="D5" s="36"/>
    </row>
    <row r="6" spans="1:4" ht="15.75">
      <c r="A6" s="10">
        <v>4</v>
      </c>
      <c r="B6" s="6" t="s">
        <v>27</v>
      </c>
      <c r="C6" s="35">
        <v>1</v>
      </c>
      <c r="D6" s="36"/>
    </row>
    <row r="8" ht="58.5" customHeight="1"/>
    <row r="9" ht="45.75" customHeight="1"/>
    <row r="13" ht="49.5" customHeight="1"/>
    <row r="18" spans="1:4" ht="15.75">
      <c r="A18" s="42"/>
      <c r="B18" s="43"/>
      <c r="C18" s="43"/>
      <c r="D18" s="43"/>
    </row>
    <row r="19" spans="1:4" ht="15.75">
      <c r="A19" s="3"/>
      <c r="B19" s="3"/>
      <c r="C19" s="3"/>
      <c r="D19" s="3"/>
    </row>
    <row r="20" spans="1:4" ht="15.75">
      <c r="A20" s="3"/>
      <c r="B20" s="3"/>
      <c r="C20" s="3"/>
      <c r="D20" s="3"/>
    </row>
    <row r="21" spans="1:4" ht="36.75" customHeight="1">
      <c r="A21" s="33"/>
      <c r="B21" s="33"/>
      <c r="C21" s="33"/>
      <c r="D21" s="34"/>
    </row>
    <row r="22" spans="1:4" ht="15.75">
      <c r="A22" s="3"/>
      <c r="B22" s="3"/>
      <c r="C22" s="3"/>
      <c r="D22" s="3"/>
    </row>
    <row r="23" spans="1:4" ht="15.75">
      <c r="A23" s="3"/>
      <c r="B23" s="3"/>
      <c r="C23" s="3"/>
      <c r="D23" s="3"/>
    </row>
    <row r="24" spans="1:4" ht="48.75" customHeight="1">
      <c r="A24" s="33"/>
      <c r="B24" s="33"/>
      <c r="C24" s="33"/>
      <c r="D24" s="34"/>
    </row>
  </sheetData>
  <sheetProtection/>
  <mergeCells count="9">
    <mergeCell ref="A21:D21"/>
    <mergeCell ref="A24:D24"/>
    <mergeCell ref="C5:D5"/>
    <mergeCell ref="C6:D6"/>
    <mergeCell ref="A1:D1"/>
    <mergeCell ref="C2:D2"/>
    <mergeCell ref="C3:D3"/>
    <mergeCell ref="C4:D4"/>
    <mergeCell ref="A18:D18"/>
  </mergeCells>
  <printOptions/>
  <pageMargins left="0.984251968503937" right="0.3937007874015748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2" max="2" width="86.57421875" style="0" customWidth="1"/>
    <col min="3" max="3" width="28.57421875" style="0" customWidth="1"/>
    <col min="4" max="4" width="1.7109375" style="0" customWidth="1"/>
    <col min="5" max="5" width="2.28125" style="0" customWidth="1"/>
    <col min="6" max="6" width="3.7109375" style="0" customWidth="1"/>
    <col min="7" max="7" width="1.421875" style="0" customWidth="1"/>
    <col min="8" max="8" width="39.00390625" style="0" customWidth="1"/>
  </cols>
  <sheetData>
    <row r="1" spans="1:4" ht="55.5" customHeight="1">
      <c r="A1" s="45" t="s">
        <v>52</v>
      </c>
      <c r="B1" s="45"/>
      <c r="C1" s="45"/>
      <c r="D1" s="46"/>
    </row>
    <row r="2" spans="1:4" ht="69.75" customHeight="1">
      <c r="A2" s="13" t="s">
        <v>9</v>
      </c>
      <c r="B2" s="13" t="s">
        <v>17</v>
      </c>
      <c r="C2" s="40" t="s">
        <v>18</v>
      </c>
      <c r="D2" s="47"/>
    </row>
    <row r="3" spans="1:4" ht="28.5" customHeight="1">
      <c r="A3" s="8">
        <v>1</v>
      </c>
      <c r="B3" s="11" t="s">
        <v>19</v>
      </c>
      <c r="C3" s="48">
        <v>2</v>
      </c>
      <c r="D3" s="49"/>
    </row>
    <row r="4" spans="1:4" ht="31.5">
      <c r="A4" s="8">
        <v>2</v>
      </c>
      <c r="B4" s="11" t="s">
        <v>20</v>
      </c>
      <c r="C4" s="48">
        <v>1</v>
      </c>
      <c r="D4" s="49"/>
    </row>
    <row r="5" spans="1:4" ht="31.5">
      <c r="A5" s="8">
        <v>3</v>
      </c>
      <c r="B5" s="11" t="s">
        <v>21</v>
      </c>
      <c r="C5" s="48">
        <v>1</v>
      </c>
      <c r="D5" s="49"/>
    </row>
    <row r="6" spans="1:8" ht="31.5">
      <c r="A6" s="26">
        <v>4</v>
      </c>
      <c r="B6" s="11" t="s">
        <v>22</v>
      </c>
      <c r="C6" s="35">
        <v>4</v>
      </c>
      <c r="D6" s="36"/>
      <c r="F6">
        <f>C3+C4+C5</f>
        <v>4</v>
      </c>
      <c r="H6" t="s">
        <v>76</v>
      </c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spans="1:3" ht="39" customHeight="1">
      <c r="A10" s="42"/>
      <c r="B10" s="43"/>
      <c r="C10" s="43"/>
    </row>
    <row r="11" spans="1:3" ht="15.75">
      <c r="A11" s="3"/>
      <c r="B11" s="3"/>
      <c r="C11" s="3"/>
    </row>
    <row r="12" spans="1:3" ht="57" customHeight="1">
      <c r="A12" s="33"/>
      <c r="B12" s="33"/>
      <c r="C12" s="33"/>
    </row>
    <row r="13" spans="1:3" ht="15.75">
      <c r="A13" s="3"/>
      <c r="B13" s="3"/>
      <c r="C13" s="3"/>
    </row>
    <row r="14" spans="1:3" ht="84" customHeight="1">
      <c r="A14" s="44"/>
      <c r="B14" s="44"/>
      <c r="C14" s="44"/>
    </row>
  </sheetData>
  <sheetProtection/>
  <mergeCells count="9">
    <mergeCell ref="A10:C10"/>
    <mergeCell ref="A12:C12"/>
    <mergeCell ref="A14:C14"/>
    <mergeCell ref="A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Кучина Елена Александровна</dc:creator>
  <cp:keywords/>
  <dc:description/>
  <cp:lastModifiedBy>kadr</cp:lastModifiedBy>
  <cp:lastPrinted>2017-03-27T12:01:16Z</cp:lastPrinted>
  <dcterms:created xsi:type="dcterms:W3CDTF">2014-03-27T11:04:01Z</dcterms:created>
  <dcterms:modified xsi:type="dcterms:W3CDTF">2017-03-27T12:01:19Z</dcterms:modified>
  <cp:category/>
  <cp:version/>
  <cp:contentType/>
  <cp:contentStatus/>
</cp:coreProperties>
</file>